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<sst xmlns="http://schemas.openxmlformats.org/spreadsheetml/2006/main" count="50" uniqueCount="38">
  <si>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</si>
  <si>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</si>
  <si>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</si>
  <si>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</si>
  <si>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</si>
  <si>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</si>
  <si>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</si>
  <si>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</si>
  <si>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</si>
  <si>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</si>
  <si>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</si>
  <si>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</si>
  <si>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</si>
  <si>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</si>
  <si>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</si>
  <si>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</si>
  <si>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</si>
  <si>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</si>
  <si>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</si>
  <si>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</si>
  <si>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</si>
  <si>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</si>
  <si>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</si>
  <si>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</si>
  <si>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</si>
  <si>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</si>
  <si>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</si>
  <si>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</si>
  <si>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</si>
  <si>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</si>
  <si>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</si>
  <si>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</si>
  <si>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</si>
  <si>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</si>
  <si>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Кутузова, дом № 106а</t>
  </si>
  <si>
    <t>Общеполезная площадь жилых помещений дома                                                                                   3195,6 м2</t>
  </si>
  <si>
    <t>Размер платы за содержание и ремонт жилого помещения                                                               20,11руб./м2</t>
  </si>
  <si>
    <t>Сумма ,начисленная за содержание и текущий ремонт,руб./год                                                     771 162,19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</si>
</sst>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4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3195.6</v>
      </c>
      <c r="E8" s="15">
        <v>0.61</v>
      </c>
      <c r="F8" s="5">
        <f t="shared" ref="F8:F13" si="0">D8*E8*12</f>
        <v>23391.791999999998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3195.6</v>
      </c>
      <c r="E9" s="15">
        <v>1.23</v>
      </c>
      <c r="F9" s="5">
        <f t="shared" si="0"/>
        <v>47167.055999999997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3195.6</v>
      </c>
      <c r="E10" s="15">
        <v>0.73</v>
      </c>
      <c r="F10" s="5">
        <f t="shared" si="0"/>
        <v>27993.455999999998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3195.6</v>
      </c>
      <c r="E11" s="15">
        <v>4.05</v>
      </c>
      <c r="F11" s="5">
        <f t="shared" si="0"/>
        <v>155306.15999999997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3195.6</v>
      </c>
      <c r="E12" s="15">
        <v>1.1499999999999999</v>
      </c>
      <c r="F12" s="5">
        <f t="shared" si="0"/>
        <v>44099.28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3195.6</v>
      </c>
      <c r="E13" s="15">
        <v>0.08</v>
      </c>
      <c r="F13" s="5">
        <f t="shared" si="0"/>
        <v>3067.7759999999998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3195.6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3195.6</v>
      </c>
      <c r="E15" s="15">
        <v>0.55000000000000004</v>
      </c>
      <c r="F15" s="5">
        <f t="shared" ref="F15:F20" si="2">D15*E15*12</f>
        <v>21090.960000000003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3195.6</v>
      </c>
      <c r="E16" s="15">
        <v>2.0099999999999998</v>
      </c>
      <c r="F16" s="5">
        <f t="shared" si="2"/>
        <v>77077.871999999988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3195.6</v>
      </c>
      <c r="E17" s="15">
        <v>3.02</v>
      </c>
      <c r="F17" s="5">
        <f t="shared" si="2"/>
        <v>115808.54399999999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3195.6</v>
      </c>
      <c r="E18" s="9">
        <v>1.63</v>
      </c>
      <c r="F18" s="9">
        <f t="shared" si="2"/>
        <v>62505.935999999994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3195.6</v>
      </c>
      <c r="E19" s="9">
        <v>3.04</v>
      </c>
      <c r="F19" s="9">
        <f t="shared" si="2"/>
        <v>116575.488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3195.6</v>
      </c>
      <c r="E20" s="9">
        <v>2.0099999999999998</v>
      </c>
      <c r="F20" s="9">
        <f t="shared" si="2"/>
        <v>77077.871999999988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771162.19199999992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2024-02-15T06:17:12Z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